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oliveira/Dropbox/HORÁRIOS/Rede Suíça_2023-24/"/>
    </mc:Choice>
  </mc:AlternateContent>
  <xr:revisionPtr revIDLastSave="0" documentId="8_{9D56874C-ABC5-FC49-BA76-56A44B341602}" xr6:coauthVersionLast="47" xr6:coauthVersionMax="47" xr10:uidLastSave="{00000000-0000-0000-0000-000000000000}"/>
  <bookViews>
    <workbookView xWindow="1160" yWindow="800" windowWidth="27640" windowHeight="16140" xr2:uid="{145DA5C3-9D67-6F4B-BF94-67E03FDA4B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N19" i="1" s="1"/>
  <c r="J19" i="1"/>
  <c r="I19" i="1"/>
  <c r="H19" i="1"/>
  <c r="F19" i="1"/>
  <c r="A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<sst xmlns="http://schemas.openxmlformats.org/spreadsheetml/2006/main" count="79" uniqueCount="57">
  <si>
    <t>COORDENAÇÃO DO ENSINO PORTUGUÊS NA SUIÇA</t>
  </si>
  <si>
    <t>ZUR 32</t>
  </si>
  <si>
    <t>Nome Prof.</t>
  </si>
  <si>
    <t>Nível ensino 3º CEB &amp; Sec</t>
  </si>
  <si>
    <t>Endereço</t>
  </si>
  <si>
    <t>Tel.</t>
  </si>
  <si>
    <t>Nº Curso</t>
  </si>
  <si>
    <t>Localidade</t>
  </si>
  <si>
    <t>Escola</t>
  </si>
  <si>
    <t>Dia/Semana</t>
  </si>
  <si>
    <t>Horário Inicio</t>
  </si>
  <si>
    <t>Duração</t>
  </si>
  <si>
    <t>Paralelo</t>
  </si>
  <si>
    <t>Integrado</t>
  </si>
  <si>
    <t>Outros</t>
  </si>
  <si>
    <t>Nível</t>
  </si>
  <si>
    <t>Alunos Port.</t>
  </si>
  <si>
    <t>Alunos ON</t>
  </si>
  <si>
    <t>TOTAL</t>
  </si>
  <si>
    <t>Nível QuaPRE</t>
  </si>
  <si>
    <t>TG-Amriswil</t>
  </si>
  <si>
    <t>[CH] TG - Amriswil - Turnhalle</t>
  </si>
  <si>
    <t>2ª Feira</t>
  </si>
  <si>
    <t>Horas</t>
  </si>
  <si>
    <t>B1</t>
  </si>
  <si>
    <t>TG - Bischofszell</t>
  </si>
  <si>
    <t>[CH] TG - Bischofszell - Sekundarschule Sandbänkli</t>
  </si>
  <si>
    <t>3ª Feira</t>
  </si>
  <si>
    <t>1º ao 9° Ano</t>
  </si>
  <si>
    <t>A1, A2, B1</t>
  </si>
  <si>
    <t>TG-Frauenfeld</t>
  </si>
  <si>
    <t>[CH] TG - Frauenfeld - Sekundarschule Auen</t>
  </si>
  <si>
    <t>4ª Feira</t>
  </si>
  <si>
    <t>13:30 horas</t>
  </si>
  <si>
    <t>5° ao 7° Ano</t>
  </si>
  <si>
    <t>15:30 horas</t>
  </si>
  <si>
    <t>TG-Kreuzlingen</t>
  </si>
  <si>
    <t>[CH] TG - Kreuzlingen - Schulhaus Kurzrickenbach</t>
  </si>
  <si>
    <t>5ª Feira</t>
  </si>
  <si>
    <t>1° ao 9° Ano</t>
  </si>
  <si>
    <t>A1,A2,B1</t>
  </si>
  <si>
    <t>SG-Will</t>
  </si>
  <si>
    <t>[CH] SG - Wil - Schulhaus Allee</t>
  </si>
  <si>
    <t>6ª Feira</t>
  </si>
  <si>
    <t>horas</t>
  </si>
  <si>
    <t>ANO LETIVO 2023/2024</t>
  </si>
  <si>
    <t>16:30 Horas</t>
  </si>
  <si>
    <t>1° ao 6º Ano</t>
  </si>
  <si>
    <t>19:30 horas</t>
  </si>
  <si>
    <t>7° ao  9° Ano</t>
  </si>
  <si>
    <t>8° ao 12° Ano</t>
  </si>
  <si>
    <t>B1, B2, C1</t>
  </si>
  <si>
    <t>16:30 horas</t>
  </si>
  <si>
    <t>1° ao 5 Ano</t>
  </si>
  <si>
    <t>6° ao 10° Ano</t>
  </si>
  <si>
    <t>B1,B2</t>
  </si>
  <si>
    <t>Projeto Linguistic Landscapes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</si>
</sst>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1"/>
      <color indexed="8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u/>
      <sz val="14"/>
      <color indexed="12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4" fillId="0" borderId="0"/>
    <xf numFmtId="0" fontId="14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0" fontId="8" fillId="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left"/>
    </xf>
    <xf numFmtId="0" fontId="15" fillId="2" borderId="17" xfId="2" applyFont="1" applyFill="1" applyBorder="1" applyAlignment="1" applyProtection="1">
      <alignment horizontal="center"/>
      <protection locked="0"/>
    </xf>
    <xf numFmtId="0" fontId="13" fillId="2" borderId="19" xfId="0" applyFont="1" applyFill="1" applyBorder="1"/>
    <xf numFmtId="0" fontId="13" fillId="2" borderId="20" xfId="0" applyFont="1" applyFill="1" applyBorder="1"/>
    <xf numFmtId="0" fontId="13" fillId="2" borderId="21" xfId="0" applyFont="1" applyFill="1" applyBorder="1"/>
    <xf numFmtId="0" fontId="15" fillId="2" borderId="21" xfId="2" applyFont="1" applyFill="1" applyBorder="1" applyAlignment="1">
      <alignment horizontal="right"/>
    </xf>
    <xf numFmtId="0" fontId="13" fillId="2" borderId="21" xfId="0" applyFont="1" applyFill="1" applyBorder="1" applyAlignment="1">
      <alignment horizontal="right"/>
    </xf>
    <xf numFmtId="0" fontId="15" fillId="2" borderId="2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wrapText="1"/>
    </xf>
    <xf numFmtId="0" fontId="15" fillId="2" borderId="23" xfId="2" applyFont="1" applyFill="1" applyBorder="1" applyAlignment="1">
      <alignment horizontal="left"/>
    </xf>
    <xf numFmtId="0" fontId="15" fillId="2" borderId="16" xfId="2" applyFont="1" applyFill="1" applyBorder="1" applyAlignment="1" applyProtection="1">
      <alignment horizontal="center"/>
      <protection locked="0"/>
    </xf>
    <xf numFmtId="0" fontId="13" fillId="2" borderId="24" xfId="0" applyFont="1" applyFill="1" applyBorder="1"/>
    <xf numFmtId="0" fontId="15" fillId="2" borderId="15" xfId="2" applyFont="1" applyFill="1" applyBorder="1" applyAlignment="1">
      <alignment horizontal="right"/>
    </xf>
    <xf numFmtId="0" fontId="13" fillId="2" borderId="25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left"/>
    </xf>
    <xf numFmtId="0" fontId="15" fillId="2" borderId="27" xfId="2" applyFont="1" applyFill="1" applyBorder="1" applyAlignment="1" applyProtection="1">
      <alignment horizontal="center"/>
      <protection locked="0"/>
    </xf>
    <xf numFmtId="0" fontId="15" fillId="2" borderId="24" xfId="0" applyFont="1" applyFill="1" applyBorder="1" applyAlignment="1">
      <alignment horizontal="center"/>
    </xf>
    <xf numFmtId="49" fontId="15" fillId="2" borderId="21" xfId="2" applyNumberFormat="1" applyFont="1" applyFill="1" applyBorder="1" applyAlignment="1">
      <alignment horizontal="left"/>
    </xf>
    <xf numFmtId="0" fontId="15" fillId="2" borderId="16" xfId="2" applyFont="1" applyFill="1" applyBorder="1" applyAlignment="1">
      <alignment horizontal="right"/>
    </xf>
    <xf numFmtId="0" fontId="13" fillId="2" borderId="20" xfId="0" applyFont="1" applyFill="1" applyBorder="1" applyAlignment="1">
      <alignment horizontal="right"/>
    </xf>
    <xf numFmtId="0" fontId="15" fillId="2" borderId="29" xfId="0" applyFont="1" applyFill="1" applyBorder="1" applyAlignment="1">
      <alignment horizontal="center"/>
    </xf>
    <xf numFmtId="0" fontId="15" fillId="2" borderId="30" xfId="2" applyFont="1" applyFill="1" applyBorder="1" applyAlignment="1">
      <alignment horizontal="left"/>
    </xf>
    <xf numFmtId="0" fontId="15" fillId="2" borderId="31" xfId="2" applyFont="1" applyFill="1" applyBorder="1" applyAlignment="1">
      <alignment horizontal="center"/>
    </xf>
    <xf numFmtId="20" fontId="15" fillId="2" borderId="18" xfId="2" applyNumberFormat="1" applyFont="1" applyFill="1" applyBorder="1" applyAlignment="1">
      <alignment horizontal="center"/>
    </xf>
    <xf numFmtId="0" fontId="15" fillId="2" borderId="20" xfId="2" applyFont="1" applyFill="1" applyBorder="1" applyAlignment="1">
      <alignment horizontal="right"/>
    </xf>
    <xf numFmtId="0" fontId="15" fillId="2" borderId="27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5" fillId="2" borderId="20" xfId="2" applyFont="1" applyFill="1" applyBorder="1" applyAlignment="1">
      <alignment horizontal="left"/>
    </xf>
    <xf numFmtId="0" fontId="15" fillId="2" borderId="21" xfId="2" applyFont="1" applyFill="1" applyBorder="1" applyAlignment="1">
      <alignment horizontal="center"/>
    </xf>
    <xf numFmtId="0" fontId="16" fillId="2" borderId="21" xfId="2" applyFont="1" applyFill="1" applyBorder="1" applyAlignment="1">
      <alignment horizontal="right"/>
    </xf>
    <xf numFmtId="0" fontId="13" fillId="2" borderId="27" xfId="0" applyFont="1" applyFill="1" applyBorder="1" applyAlignment="1">
      <alignment horizontal="center"/>
    </xf>
    <xf numFmtId="0" fontId="13" fillId="2" borderId="30" xfId="0" applyFont="1" applyFill="1" applyBorder="1"/>
    <xf numFmtId="0" fontId="13" fillId="2" borderId="31" xfId="0" applyFont="1" applyFill="1" applyBorder="1"/>
    <xf numFmtId="49" fontId="15" fillId="2" borderId="31" xfId="3" applyNumberFormat="1" applyFont="1" applyFill="1" applyBorder="1" applyAlignment="1">
      <alignment horizontal="center"/>
    </xf>
    <xf numFmtId="0" fontId="15" fillId="2" borderId="21" xfId="2" applyFont="1" applyFill="1" applyBorder="1" applyAlignment="1">
      <alignment horizontal="left"/>
    </xf>
    <xf numFmtId="49" fontId="15" fillId="2" borderId="31" xfId="3" applyNumberFormat="1" applyFont="1" applyFill="1" applyBorder="1" applyAlignment="1">
      <alignment horizontal="left"/>
    </xf>
    <xf numFmtId="0" fontId="15" fillId="2" borderId="34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right"/>
    </xf>
    <xf numFmtId="49" fontId="15" fillId="2" borderId="21" xfId="3" applyNumberFormat="1" applyFont="1" applyFill="1" applyBorder="1" applyAlignment="1">
      <alignment horizontal="center"/>
    </xf>
    <xf numFmtId="0" fontId="16" fillId="2" borderId="16" xfId="0" applyFont="1" applyFill="1" applyBorder="1"/>
    <xf numFmtId="0" fontId="16" fillId="2" borderId="21" xfId="2" applyFont="1" applyFill="1" applyBorder="1" applyAlignment="1">
      <alignment horizontal="center"/>
    </xf>
    <xf numFmtId="49" fontId="16" fillId="2" borderId="33" xfId="3" applyNumberFormat="1" applyFont="1" applyFill="1" applyBorder="1" applyAlignment="1">
      <alignment horizontal="center"/>
    </xf>
    <xf numFmtId="0" fontId="17" fillId="2" borderId="35" xfId="0" applyFont="1" applyFill="1" applyBorder="1" applyAlignment="1">
      <alignment horizontal="center"/>
    </xf>
    <xf numFmtId="0" fontId="13" fillId="2" borderId="16" xfId="0" applyFont="1" applyFill="1" applyBorder="1"/>
    <xf numFmtId="49" fontId="15" fillId="2" borderId="33" xfId="3" applyNumberFormat="1" applyFont="1" applyFill="1" applyBorder="1" applyAlignment="1">
      <alignment horizontal="center"/>
    </xf>
    <xf numFmtId="20" fontId="15" fillId="2" borderId="21" xfId="2" applyNumberFormat="1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16" fontId="15" fillId="2" borderId="21" xfId="2" applyNumberFormat="1" applyFont="1" applyFill="1" applyBorder="1" applyAlignment="1">
      <alignment horizontal="left"/>
    </xf>
    <xf numFmtId="0" fontId="13" fillId="2" borderId="36" xfId="0" applyFont="1" applyFill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8" xfId="0" applyFont="1" applyBorder="1"/>
    <xf numFmtId="0" fontId="18" fillId="0" borderId="39" xfId="0" applyFont="1" applyBorder="1"/>
    <xf numFmtId="0" fontId="18" fillId="0" borderId="39" xfId="0" applyFont="1" applyBorder="1" applyAlignment="1">
      <alignment horizontal="center"/>
    </xf>
    <xf numFmtId="0" fontId="18" fillId="0" borderId="40" xfId="0" applyFont="1" applyBorder="1"/>
    <xf numFmtId="0" fontId="18" fillId="0" borderId="41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3" fillId="0" borderId="42" xfId="0" applyFont="1" applyBorder="1" applyAlignment="1">
      <alignment horizontal="left"/>
    </xf>
    <xf numFmtId="0" fontId="15" fillId="2" borderId="43" xfId="2" applyFont="1" applyFill="1" applyBorder="1" applyAlignment="1">
      <alignment horizontal="left"/>
    </xf>
    <xf numFmtId="0" fontId="15" fillId="2" borderId="19" xfId="0" applyFont="1" applyFill="1" applyBorder="1" applyAlignment="1">
      <alignment horizontal="center"/>
    </xf>
    <xf numFmtId="0" fontId="13" fillId="0" borderId="44" xfId="0" applyFont="1" applyBorder="1" applyAlignment="1">
      <alignment horizontal="left"/>
    </xf>
    <xf numFmtId="0" fontId="15" fillId="2" borderId="45" xfId="2" applyFont="1" applyFill="1" applyBorder="1" applyAlignment="1" applyProtection="1">
      <alignment horizontal="left"/>
      <protection locked="0"/>
    </xf>
    <xf numFmtId="20" fontId="15" fillId="2" borderId="28" xfId="3" applyNumberFormat="1" applyFont="1" applyFill="1" applyBorder="1" applyAlignment="1">
      <alignment horizontal="center"/>
    </xf>
    <xf numFmtId="0" fontId="15" fillId="2" borderId="31" xfId="3" applyFont="1" applyFill="1" applyBorder="1" applyAlignment="1">
      <alignment horizontal="right"/>
    </xf>
    <xf numFmtId="0" fontId="13" fillId="0" borderId="46" xfId="0" applyFont="1" applyBorder="1" applyAlignment="1">
      <alignment horizontal="left"/>
    </xf>
    <xf numFmtId="0" fontId="15" fillId="2" borderId="30" xfId="2" applyFont="1" applyFill="1" applyBorder="1" applyAlignment="1">
      <alignment horizontal="left" wrapText="1"/>
    </xf>
    <xf numFmtId="20" fontId="15" fillId="2" borderId="32" xfId="2" applyNumberFormat="1" applyFont="1" applyFill="1" applyBorder="1" applyAlignment="1">
      <alignment horizontal="center"/>
    </xf>
    <xf numFmtId="0" fontId="13" fillId="0" borderId="47" xfId="0" applyFont="1" applyBorder="1"/>
    <xf numFmtId="0" fontId="15" fillId="2" borderId="48" xfId="2" applyFont="1" applyFill="1" applyBorder="1" applyAlignment="1">
      <alignment horizontal="left" wrapText="1"/>
    </xf>
    <xf numFmtId="0" fontId="13" fillId="0" borderId="49" xfId="0" applyFont="1" applyBorder="1"/>
    <xf numFmtId="0" fontId="15" fillId="2" borderId="50" xfId="2" applyFont="1" applyFill="1" applyBorder="1" applyAlignment="1">
      <alignment horizontal="left" wrapText="1"/>
    </xf>
    <xf numFmtId="0" fontId="16" fillId="2" borderId="24" xfId="3" applyFont="1" applyFill="1" applyBorder="1" applyAlignment="1">
      <alignment horizontal="center"/>
    </xf>
    <xf numFmtId="0" fontId="15" fillId="2" borderId="29" xfId="0" applyFont="1" applyFill="1" applyBorder="1" applyAlignment="1">
      <alignment horizontal="left"/>
    </xf>
    <xf numFmtId="0" fontId="13" fillId="0" borderId="51" xfId="0" applyFont="1" applyBorder="1"/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1" fillId="2" borderId="11" xfId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</cellXfs>
  <cellStyles count="4">
    <cellStyle name="Hyperlink" xfId="1" builtinId="8"/>
    <cellStyle name="Normal" xfId="0" builtinId="0"/>
    <cellStyle name="Normal_Feuil1" xfId="2" xr:uid="{31B39144-641F-9B49-9744-C204B69537A9}"/>
    <cellStyle name="Normal_Feuil1 2" xfId="3" xr:uid="{5FEB8403-BF36-3948-8F08-4A8A93CC4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5EAB5-3507-FA40-BB44-4A33B83CF16D}">
  <dimension ref="A1:P21"/>
  <sheetViews>
    <sheetView tabSelected="1" workbookViewId="0">
      <selection activeCell="C22" sqref="C22"/>
    </sheetView>
  </sheetViews>
  <sheetFormatPr baseColWidth="10" defaultRowHeight="16" x14ac:dyDescent="0.2"/>
  <cols>
    <col min="1" max="1" width="13" customWidth="1"/>
    <col min="2" max="2" width="19" customWidth="1"/>
    <col min="3" max="3" width="50.6640625" customWidth="1"/>
    <col min="4" max="5" width="14.83203125" customWidth="1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2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ht="26" thickBot="1" x14ac:dyDescent="0.3">
      <c r="A3" s="109" t="s">
        <v>45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22" thickTop="1" thickBot="1" x14ac:dyDescent="0.25">
      <c r="A4" s="3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</row>
    <row r="5" spans="1:16" ht="24" thickBot="1" x14ac:dyDescent="0.3">
      <c r="A5" s="4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100"/>
      <c r="L5" s="101"/>
      <c r="M5" s="102"/>
      <c r="N5" s="103" t="s">
        <v>3</v>
      </c>
      <c r="O5" s="104"/>
      <c r="P5" s="105"/>
    </row>
    <row r="6" spans="1:16" ht="19" thickBot="1" x14ac:dyDescent="0.25">
      <c r="A6" s="5" t="s">
        <v>4</v>
      </c>
      <c r="B6" s="106"/>
      <c r="C6" s="106"/>
      <c r="D6" s="106"/>
      <c r="E6" s="7"/>
      <c r="F6" s="6"/>
      <c r="G6" s="8"/>
      <c r="H6" s="9"/>
      <c r="I6" s="107"/>
      <c r="J6" s="107"/>
      <c r="K6" s="107"/>
      <c r="L6" s="107"/>
      <c r="M6" s="107"/>
      <c r="N6" s="106" t="s">
        <v>5</v>
      </c>
      <c r="O6" s="106"/>
      <c r="P6" s="10"/>
    </row>
    <row r="7" spans="1:16" ht="17" thickBot="1" x14ac:dyDescent="0.25">
      <c r="A7" s="11" t="s">
        <v>6</v>
      </c>
      <c r="B7" s="12" t="s">
        <v>7</v>
      </c>
      <c r="C7" s="13" t="s">
        <v>8</v>
      </c>
      <c r="D7" s="12" t="s">
        <v>9</v>
      </c>
      <c r="E7" s="12" t="s">
        <v>10</v>
      </c>
      <c r="F7" s="95" t="s">
        <v>11</v>
      </c>
      <c r="G7" s="96"/>
      <c r="H7" s="14" t="s">
        <v>12</v>
      </c>
      <c r="I7" s="15" t="s">
        <v>13</v>
      </c>
      <c r="J7" s="16" t="s">
        <v>14</v>
      </c>
      <c r="K7" s="13" t="s">
        <v>15</v>
      </c>
      <c r="L7" s="13" t="s">
        <v>16</v>
      </c>
      <c r="M7" s="13" t="s">
        <v>17</v>
      </c>
      <c r="N7" s="13" t="s">
        <v>18</v>
      </c>
      <c r="O7" s="13" t="s">
        <v>19</v>
      </c>
      <c r="P7" s="17"/>
    </row>
    <row r="8" spans="1:16" x14ac:dyDescent="0.2">
      <c r="A8" s="78">
        <v>1</v>
      </c>
      <c r="B8" s="79" t="s">
        <v>20</v>
      </c>
      <c r="C8" s="18" t="s">
        <v>21</v>
      </c>
      <c r="D8" s="19" t="s">
        <v>22</v>
      </c>
      <c r="E8" s="41" t="s">
        <v>46</v>
      </c>
      <c r="F8" s="80">
        <v>3</v>
      </c>
      <c r="G8" s="20" t="s">
        <v>23</v>
      </c>
      <c r="H8" s="21">
        <v>1</v>
      </c>
      <c r="I8" s="22"/>
      <c r="J8" s="22"/>
      <c r="K8" s="67" t="s">
        <v>47</v>
      </c>
      <c r="L8" s="23">
        <v>16</v>
      </c>
      <c r="M8" s="23"/>
      <c r="N8" s="24">
        <f t="shared" ref="N8:N17" si="0">+L8+M8</f>
        <v>16</v>
      </c>
      <c r="O8" s="25" t="s">
        <v>40</v>
      </c>
      <c r="P8" s="26"/>
    </row>
    <row r="9" spans="1:16" x14ac:dyDescent="0.2">
      <c r="A9" s="81">
        <v>1</v>
      </c>
      <c r="B9" s="27" t="s">
        <v>20</v>
      </c>
      <c r="C9" s="18" t="s">
        <v>21</v>
      </c>
      <c r="D9" s="28" t="s">
        <v>22</v>
      </c>
      <c r="E9" s="41" t="s">
        <v>48</v>
      </c>
      <c r="F9" s="34">
        <v>2</v>
      </c>
      <c r="G9" s="29" t="s">
        <v>23</v>
      </c>
      <c r="H9" s="21">
        <v>1</v>
      </c>
      <c r="I9" s="22"/>
      <c r="J9" s="22"/>
      <c r="K9" s="67" t="s">
        <v>49</v>
      </c>
      <c r="L9" s="23">
        <v>10</v>
      </c>
      <c r="M9" s="30"/>
      <c r="N9" s="24">
        <f t="shared" si="0"/>
        <v>10</v>
      </c>
      <c r="O9" s="25" t="s">
        <v>24</v>
      </c>
      <c r="P9" s="31"/>
    </row>
    <row r="10" spans="1:16" x14ac:dyDescent="0.2">
      <c r="A10" s="81">
        <v>1</v>
      </c>
      <c r="B10" s="82" t="s">
        <v>25</v>
      </c>
      <c r="C10" s="32" t="s">
        <v>26</v>
      </c>
      <c r="D10" s="33" t="s">
        <v>27</v>
      </c>
      <c r="E10" s="83" t="s">
        <v>46</v>
      </c>
      <c r="F10" s="34">
        <v>3</v>
      </c>
      <c r="G10" s="29" t="s">
        <v>23</v>
      </c>
      <c r="H10" s="21">
        <v>1</v>
      </c>
      <c r="I10" s="22"/>
      <c r="J10" s="22"/>
      <c r="K10" s="35" t="s">
        <v>28</v>
      </c>
      <c r="L10" s="23">
        <v>12</v>
      </c>
      <c r="M10" s="36"/>
      <c r="N10" s="37">
        <f t="shared" si="0"/>
        <v>12</v>
      </c>
      <c r="O10" s="25" t="s">
        <v>29</v>
      </c>
      <c r="P10" s="38"/>
    </row>
    <row r="11" spans="1:16" x14ac:dyDescent="0.2">
      <c r="A11" s="81">
        <v>1</v>
      </c>
      <c r="B11" s="39" t="s">
        <v>30</v>
      </c>
      <c r="C11" s="18" t="s">
        <v>31</v>
      </c>
      <c r="D11" s="40" t="s">
        <v>32</v>
      </c>
      <c r="E11" s="41" t="s">
        <v>33</v>
      </c>
      <c r="F11" s="34">
        <v>2</v>
      </c>
      <c r="G11" s="29" t="s">
        <v>23</v>
      </c>
      <c r="H11" s="21">
        <v>1</v>
      </c>
      <c r="I11" s="22"/>
      <c r="J11" s="22"/>
      <c r="K11" s="35" t="s">
        <v>34</v>
      </c>
      <c r="L11" s="23">
        <v>13</v>
      </c>
      <c r="M11" s="42"/>
      <c r="N11" s="24">
        <f t="shared" si="0"/>
        <v>13</v>
      </c>
      <c r="O11" s="43" t="s">
        <v>24</v>
      </c>
      <c r="P11" s="44"/>
    </row>
    <row r="12" spans="1:16" x14ac:dyDescent="0.2">
      <c r="A12" s="81">
        <v>1</v>
      </c>
      <c r="B12" s="45" t="s">
        <v>30</v>
      </c>
      <c r="C12" s="18" t="s">
        <v>31</v>
      </c>
      <c r="D12" s="46" t="s">
        <v>32</v>
      </c>
      <c r="E12" s="41" t="s">
        <v>35</v>
      </c>
      <c r="F12" s="34">
        <v>2</v>
      </c>
      <c r="G12" s="29" t="s">
        <v>23</v>
      </c>
      <c r="H12" s="21">
        <v>1</v>
      </c>
      <c r="I12" s="22"/>
      <c r="J12" s="22"/>
      <c r="K12" s="53" t="s">
        <v>50</v>
      </c>
      <c r="L12" s="84">
        <v>16</v>
      </c>
      <c r="M12" s="42"/>
      <c r="N12" s="24">
        <f>+L12+M12</f>
        <v>16</v>
      </c>
      <c r="O12" s="48" t="s">
        <v>51</v>
      </c>
      <c r="P12" s="44"/>
    </row>
    <row r="13" spans="1:16" x14ac:dyDescent="0.2">
      <c r="A13" s="85">
        <v>1</v>
      </c>
      <c r="B13" s="45" t="s">
        <v>36</v>
      </c>
      <c r="C13" s="18" t="s">
        <v>37</v>
      </c>
      <c r="D13" s="46" t="s">
        <v>38</v>
      </c>
      <c r="E13" s="64" t="s">
        <v>52</v>
      </c>
      <c r="F13" s="34">
        <v>3</v>
      </c>
      <c r="G13" s="29" t="s">
        <v>23</v>
      </c>
      <c r="H13" s="21">
        <v>1</v>
      </c>
      <c r="I13" s="22"/>
      <c r="J13" s="22"/>
      <c r="K13" s="53" t="s">
        <v>39</v>
      </c>
      <c r="L13" s="23">
        <v>11</v>
      </c>
      <c r="M13" s="23"/>
      <c r="N13" s="24">
        <f t="shared" si="0"/>
        <v>11</v>
      </c>
      <c r="O13" s="54" t="s">
        <v>40</v>
      </c>
      <c r="P13" s="44"/>
    </row>
    <row r="14" spans="1:16" ht="17" x14ac:dyDescent="0.2">
      <c r="A14" s="81">
        <v>1</v>
      </c>
      <c r="B14" s="86" t="s">
        <v>41</v>
      </c>
      <c r="C14" s="18" t="s">
        <v>42</v>
      </c>
      <c r="D14" s="46" t="s">
        <v>43</v>
      </c>
      <c r="E14" s="87" t="s">
        <v>52</v>
      </c>
      <c r="F14" s="34">
        <v>3</v>
      </c>
      <c r="G14" s="29" t="s">
        <v>23</v>
      </c>
      <c r="H14" s="21">
        <v>1</v>
      </c>
      <c r="I14" s="22"/>
      <c r="J14" s="22"/>
      <c r="K14" s="53" t="s">
        <v>53</v>
      </c>
      <c r="L14" s="23">
        <v>16</v>
      </c>
      <c r="M14" s="23"/>
      <c r="N14" s="24">
        <f>+L14+M14</f>
        <v>16</v>
      </c>
      <c r="O14" s="55" t="s">
        <v>40</v>
      </c>
      <c r="P14" s="56"/>
    </row>
    <row r="15" spans="1:16" ht="17" x14ac:dyDescent="0.2">
      <c r="A15" s="81">
        <v>1</v>
      </c>
      <c r="B15" s="86" t="s">
        <v>41</v>
      </c>
      <c r="C15" s="18" t="s">
        <v>42</v>
      </c>
      <c r="D15" s="46" t="s">
        <v>43</v>
      </c>
      <c r="E15" s="64" t="s">
        <v>48</v>
      </c>
      <c r="F15" s="34">
        <v>2</v>
      </c>
      <c r="G15" s="29" t="s">
        <v>23</v>
      </c>
      <c r="H15" s="49">
        <v>1</v>
      </c>
      <c r="I15" s="50"/>
      <c r="J15" s="50"/>
      <c r="K15" s="53" t="s">
        <v>54</v>
      </c>
      <c r="L15" s="84">
        <v>14</v>
      </c>
      <c r="M15" s="57"/>
      <c r="N15" s="24">
        <f t="shared" si="0"/>
        <v>14</v>
      </c>
      <c r="O15" s="58" t="s">
        <v>55</v>
      </c>
      <c r="P15" s="44"/>
    </row>
    <row r="16" spans="1:16" x14ac:dyDescent="0.2">
      <c r="A16" s="88"/>
      <c r="B16" s="89"/>
      <c r="C16" s="63"/>
      <c r="D16" s="46"/>
      <c r="E16" s="64"/>
      <c r="F16" s="34"/>
      <c r="G16" s="29"/>
      <c r="H16" s="21"/>
      <c r="I16" s="22"/>
      <c r="J16" s="22"/>
      <c r="K16" s="53"/>
      <c r="L16" s="47"/>
      <c r="M16" s="23"/>
      <c r="N16" s="24">
        <f t="shared" si="0"/>
        <v>0</v>
      </c>
      <c r="O16" s="51"/>
      <c r="P16" s="62"/>
    </row>
    <row r="17" spans="1:16" x14ac:dyDescent="0.2">
      <c r="A17" s="90"/>
      <c r="B17" s="91"/>
      <c r="C17" s="59" t="s">
        <v>56</v>
      </c>
      <c r="D17" s="60"/>
      <c r="E17" s="61"/>
      <c r="F17" s="92">
        <v>2</v>
      </c>
      <c r="G17" s="29"/>
      <c r="H17" s="21"/>
      <c r="I17" s="22"/>
      <c r="J17" s="22"/>
      <c r="K17" s="53"/>
      <c r="L17" s="23"/>
      <c r="M17" s="23"/>
      <c r="N17" s="24">
        <f t="shared" si="0"/>
        <v>0</v>
      </c>
      <c r="O17" s="51"/>
      <c r="P17" s="93"/>
    </row>
    <row r="18" spans="1:16" ht="17" thickBot="1" x14ac:dyDescent="0.25">
      <c r="A18" s="94"/>
      <c r="B18" s="39"/>
      <c r="C18" s="52"/>
      <c r="D18" s="46"/>
      <c r="E18" s="65"/>
      <c r="F18" s="66"/>
      <c r="G18" s="22"/>
      <c r="H18" s="22"/>
      <c r="I18" s="22"/>
      <c r="J18" s="22"/>
      <c r="K18" s="67"/>
      <c r="L18" s="22"/>
      <c r="M18" s="22"/>
      <c r="N18" s="24">
        <f>+L18+M18</f>
        <v>0</v>
      </c>
      <c r="O18" s="66"/>
      <c r="P18" s="68"/>
    </row>
    <row r="19" spans="1:16" ht="19" thickBot="1" x14ac:dyDescent="0.25">
      <c r="A19" s="69">
        <f>SUM(A8:A18)</f>
        <v>8</v>
      </c>
      <c r="B19" s="70">
        <v>5</v>
      </c>
      <c r="C19" s="70">
        <v>5</v>
      </c>
      <c r="D19" s="71"/>
      <c r="E19" s="71"/>
      <c r="F19" s="71">
        <f>SUM(F8:F18)</f>
        <v>22</v>
      </c>
      <c r="G19" s="72" t="s">
        <v>44</v>
      </c>
      <c r="H19" s="73">
        <f>SUM(H8:H18)</f>
        <v>8</v>
      </c>
      <c r="I19" s="73">
        <f>SUM(I8:I18)</f>
        <v>0</v>
      </c>
      <c r="J19" s="73">
        <f>SUM(J8:J18)</f>
        <v>0</v>
      </c>
      <c r="K19" s="71"/>
      <c r="L19" s="74">
        <f>SUM(L8:L18)</f>
        <v>108</v>
      </c>
      <c r="M19" s="74">
        <f>SUM(M8:M18)</f>
        <v>0</v>
      </c>
      <c r="N19" s="74">
        <f>SUM(L19:M19)</f>
        <v>108</v>
      </c>
      <c r="O19" s="74"/>
      <c r="P19" s="75"/>
    </row>
    <row r="20" spans="1:16" ht="17" thickTop="1" x14ac:dyDescent="0.2">
      <c r="A20" s="76"/>
      <c r="B20" s="76"/>
      <c r="C20" s="76"/>
      <c r="D20" s="76"/>
      <c r="E20" s="76"/>
      <c r="F20" s="77"/>
      <c r="G20" s="76"/>
      <c r="H20" s="76"/>
      <c r="I20" s="76"/>
      <c r="J20" s="76"/>
      <c r="K20" s="77"/>
      <c r="L20" s="77"/>
      <c r="M20" s="76"/>
      <c r="N20" s="1"/>
      <c r="O20" s="1"/>
      <c r="P20" s="2"/>
    </row>
    <row r="21" spans="1:16" x14ac:dyDescent="0.2">
      <c r="A21" s="76"/>
      <c r="B21" s="76"/>
      <c r="C21" s="76"/>
      <c r="D21" s="76"/>
      <c r="E21" s="76"/>
      <c r="F21" s="77"/>
      <c r="G21" s="76"/>
      <c r="H21" s="76"/>
      <c r="I21" s="76"/>
      <c r="J21" s="76"/>
      <c r="K21" s="77"/>
      <c r="L21" s="77"/>
      <c r="M21" s="76"/>
      <c r="N21" s="1"/>
      <c r="O21" s="1"/>
      <c r="P21" s="2"/>
    </row>
  </sheetData>
  <protectedRanges>
    <protectedRange sqref="F8:F16" name="Plage6_2_1"/>
  </protectedRanges>
  <mergeCells count="10">
    <mergeCell ref="A2:P2"/>
    <mergeCell ref="A3:P3"/>
    <mergeCell ref="F7:G7"/>
    <mergeCell ref="B4:P4"/>
    <mergeCell ref="B5:K5"/>
    <mergeCell ref="L5:M5"/>
    <mergeCell ref="N5:P5"/>
    <mergeCell ref="B6:D6"/>
    <mergeCell ref="I6:M6"/>
    <mergeCell ref="N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OLIVEIRA Carlos</dc:creator>
  <cp:lastModifiedBy>OLIVEIRA Carlos</cp:lastModifiedBy>
  <dcterms:created xsi:type="dcterms:W3CDTF">2024-01-24T13:37:08Z</dcterms:created>
  <dcterms:modified xsi:type="dcterms:W3CDTF">2024-02-06T19:34:04Z</dcterms:modified>
</cp:coreProperties>
</file>